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780" windowHeight="12660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I20" i="1" l="1"/>
  <c r="K21" i="1"/>
  <c r="K22" i="1"/>
  <c r="K24" i="1" s="1"/>
  <c r="K23" i="1"/>
  <c r="K20" i="1"/>
  <c r="J24" i="1"/>
  <c r="J21" i="1"/>
  <c r="J22" i="1"/>
  <c r="J23" i="1"/>
  <c r="J20" i="1"/>
  <c r="I24" i="1"/>
  <c r="I21" i="1"/>
  <c r="I22" i="1"/>
  <c r="I23" i="1"/>
  <c r="D3" i="1"/>
  <c r="D4" i="1"/>
  <c r="D5" i="1"/>
  <c r="D6" i="1"/>
  <c r="D7" i="1"/>
  <c r="D8" i="1"/>
  <c r="D9" i="1"/>
  <c r="D10" i="1"/>
  <c r="D2" i="1"/>
  <c r="I19" i="1"/>
  <c r="F20" i="1"/>
  <c r="F21" i="1"/>
  <c r="F22" i="1"/>
  <c r="F23" i="1"/>
</calcChain>
</file>

<file path=xl/sharedStrings.xml><?xml version="1.0" encoding="utf-8"?>
<sst xmlns="http://schemas.openxmlformats.org/spreadsheetml/2006/main" count="28" uniqueCount="12">
  <si>
    <t>Datum</t>
  </si>
  <si>
    <t>Kategorie</t>
  </si>
  <si>
    <t>Betrag</t>
  </si>
  <si>
    <t>Beschaffung</t>
  </si>
  <si>
    <t>Miete</t>
  </si>
  <si>
    <t>Reinigung</t>
  </si>
  <si>
    <t>Sonstiges</t>
  </si>
  <si>
    <t>Summe</t>
  </si>
  <si>
    <t>Monate</t>
  </si>
  <si>
    <t>Januar</t>
  </si>
  <si>
    <t>Februar</t>
  </si>
  <si>
    <t>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</si>
</sst>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4" fontId="0" fillId="0" borderId="2" xfId="0" applyNumberFormat="1" applyBorder="1"/>
    <xf numFmtId="14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0" fontId="1" fillId="0" borderId="9" xfId="0" applyFont="1" applyBorder="1"/>
    <xf numFmtId="164" fontId="0" fillId="0" borderId="9" xfId="0" applyNumberFormat="1" applyBorder="1"/>
    <xf numFmtId="164" fontId="0" fillId="0" borderId="1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D16" sqref="D16"/>
    </sheetView>
  </sheetViews>
  <sheetFormatPr baseColWidth="10" defaultRowHeight="15" x14ac:dyDescent="0.25"/>
  <cols>
    <col min="1" max="1" width="11.85546875" bestFit="1" customWidth="1"/>
    <col min="2" max="2" width="11.42578125" customWidth="1"/>
    <col min="5" max="5" width="11.85546875" bestFit="1" customWidth="1"/>
    <col min="6" max="6" width="9.5703125" bestFit="1" customWidth="1"/>
    <col min="8" max="8" width="11.85546875" bestFit="1" customWidth="1"/>
  </cols>
  <sheetData>
    <row r="1" spans="1:4" x14ac:dyDescent="0.25">
      <c r="A1" s="4" t="s">
        <v>1</v>
      </c>
      <c r="B1" s="4" t="s">
        <v>0</v>
      </c>
      <c r="C1" s="4" t="s">
        <v>2</v>
      </c>
    </row>
    <row r="2" spans="1:4" x14ac:dyDescent="0.25">
      <c r="A2" t="s">
        <v>3</v>
      </c>
      <c r="B2" s="2">
        <v>41649</v>
      </c>
      <c r="C2" s="1">
        <v>590</v>
      </c>
      <c r="D2">
        <f>MONTH(B2)</f>
        <v>1</v>
      </c>
    </row>
    <row r="3" spans="1:4" x14ac:dyDescent="0.25">
      <c r="A3" t="s">
        <v>4</v>
      </c>
      <c r="B3" s="3">
        <v>41640</v>
      </c>
      <c r="C3" s="1">
        <v>2836</v>
      </c>
      <c r="D3">
        <f t="shared" ref="D3:D10" si="0">MONTH(B3)</f>
        <v>1</v>
      </c>
    </row>
    <row r="4" spans="1:4" x14ac:dyDescent="0.25">
      <c r="A4" t="s">
        <v>5</v>
      </c>
      <c r="B4" s="3">
        <v>41664</v>
      </c>
      <c r="C4" s="1">
        <v>263</v>
      </c>
      <c r="D4">
        <f t="shared" si="0"/>
        <v>1</v>
      </c>
    </row>
    <row r="5" spans="1:4" x14ac:dyDescent="0.25">
      <c r="A5" t="s">
        <v>3</v>
      </c>
      <c r="B5" s="3">
        <v>41671</v>
      </c>
      <c r="C5" s="1">
        <v>290</v>
      </c>
      <c r="D5">
        <f t="shared" si="0"/>
        <v>2</v>
      </c>
    </row>
    <row r="6" spans="1:4" x14ac:dyDescent="0.25">
      <c r="A6" t="s">
        <v>4</v>
      </c>
      <c r="B6" s="3">
        <v>41671</v>
      </c>
      <c r="C6" s="1">
        <v>2836</v>
      </c>
      <c r="D6">
        <f t="shared" si="0"/>
        <v>2</v>
      </c>
    </row>
    <row r="7" spans="1:4" x14ac:dyDescent="0.25">
      <c r="A7" t="s">
        <v>5</v>
      </c>
      <c r="B7" s="3">
        <v>41687</v>
      </c>
      <c r="C7" s="1">
        <v>185</v>
      </c>
      <c r="D7">
        <f t="shared" si="0"/>
        <v>2</v>
      </c>
    </row>
    <row r="8" spans="1:4" x14ac:dyDescent="0.25">
      <c r="A8" t="s">
        <v>3</v>
      </c>
      <c r="B8" s="3">
        <v>41712</v>
      </c>
      <c r="C8" s="1">
        <v>93</v>
      </c>
      <c r="D8">
        <f t="shared" si="0"/>
        <v>3</v>
      </c>
    </row>
    <row r="9" spans="1:4" x14ac:dyDescent="0.25">
      <c r="A9" t="s">
        <v>4</v>
      </c>
      <c r="B9" s="3">
        <v>41699</v>
      </c>
      <c r="C9" s="1">
        <v>2836</v>
      </c>
      <c r="D9">
        <f t="shared" si="0"/>
        <v>3</v>
      </c>
    </row>
    <row r="10" spans="1:4" x14ac:dyDescent="0.25">
      <c r="A10" t="s">
        <v>6</v>
      </c>
      <c r="B10" s="3">
        <v>41710</v>
      </c>
      <c r="C10" s="1">
        <v>22</v>
      </c>
      <c r="D10">
        <f t="shared" si="0"/>
        <v>3</v>
      </c>
    </row>
    <row r="11" spans="1:4" x14ac:dyDescent="0.25">
      <c r="C11" s="1"/>
    </row>
    <row r="17" spans="5:11" x14ac:dyDescent="0.25">
      <c r="I17" s="8" t="s">
        <v>8</v>
      </c>
      <c r="J17" s="9"/>
      <c r="K17" s="10"/>
    </row>
    <row r="18" spans="5:11" x14ac:dyDescent="0.25">
      <c r="I18" s="7" t="s">
        <v>9</v>
      </c>
      <c r="J18" s="7" t="s">
        <v>10</v>
      </c>
      <c r="K18" s="7" t="s">
        <v>11</v>
      </c>
    </row>
    <row r="19" spans="5:11" x14ac:dyDescent="0.25">
      <c r="E19" s="7" t="s">
        <v>1</v>
      </c>
      <c r="F19" s="7" t="s">
        <v>7</v>
      </c>
      <c r="H19" s="7" t="s">
        <v>1</v>
      </c>
      <c r="I19" s="7">
        <f>MONTH(1)</f>
        <v>1</v>
      </c>
      <c r="J19" s="7">
        <v>2</v>
      </c>
      <c r="K19" s="7">
        <v>3</v>
      </c>
    </row>
    <row r="20" spans="5:11" x14ac:dyDescent="0.25">
      <c r="E20" s="5" t="s">
        <v>3</v>
      </c>
      <c r="F20" s="1">
        <f>SUMIF(A2:A10,E20,C2:C10)</f>
        <v>973</v>
      </c>
      <c r="H20" s="5" t="s">
        <v>3</v>
      </c>
      <c r="I20" s="11">
        <f>SUMIFS($C$2:$C$10,$A$2:$A$10,H20,$D$2:$D$10,$I$19)</f>
        <v>590</v>
      </c>
      <c r="J20" s="11">
        <f>SUMIFS($C$2:$C$10,$A$2:$A$10,H20,$D$2:$D$10,$J$19)</f>
        <v>290</v>
      </c>
      <c r="K20" s="11">
        <f>SUMIFS($C$2:$C$10,$A$2:$A$10,H20,$D$2:$D$10,$K$19)</f>
        <v>93</v>
      </c>
    </row>
    <row r="21" spans="5:11" x14ac:dyDescent="0.25">
      <c r="E21" s="6" t="s">
        <v>4</v>
      </c>
      <c r="F21" s="1">
        <f>SUMIF(A3:A11,E21,C3:C11)</f>
        <v>8508</v>
      </c>
      <c r="H21" s="6" t="s">
        <v>4</v>
      </c>
      <c r="I21" s="12">
        <f t="shared" ref="I21:I24" si="1">SUMIFS($C$2:$C$10,$A$2:$A$10,H21,$D$2:$D$10,$I$19)</f>
        <v>2836</v>
      </c>
      <c r="J21" s="12">
        <f t="shared" ref="J21:J23" si="2">SUMIFS($C$2:$C$10,$A$2:$A$10,H21,$D$2:$D$10,$J$19)</f>
        <v>2836</v>
      </c>
      <c r="K21" s="12">
        <f t="shared" ref="K21:K23" si="3">SUMIFS($C$2:$C$10,$A$2:$A$10,H21,$D$2:$D$10,$K$19)</f>
        <v>2836</v>
      </c>
    </row>
    <row r="22" spans="5:11" x14ac:dyDescent="0.25">
      <c r="E22" s="6" t="s">
        <v>5</v>
      </c>
      <c r="F22" s="1">
        <f>SUMIF(A4:A12,E22,C4:C12)</f>
        <v>448</v>
      </c>
      <c r="H22" s="6" t="s">
        <v>5</v>
      </c>
      <c r="I22" s="12">
        <f t="shared" si="1"/>
        <v>263</v>
      </c>
      <c r="J22" s="12">
        <f t="shared" si="2"/>
        <v>185</v>
      </c>
      <c r="K22" s="12">
        <f t="shared" si="3"/>
        <v>0</v>
      </c>
    </row>
    <row r="23" spans="5:11" ht="15.75" thickBot="1" x14ac:dyDescent="0.3">
      <c r="E23" s="6" t="s">
        <v>6</v>
      </c>
      <c r="F23" s="1">
        <f>SUMIF(A5:A13,E23,C5:C13)</f>
        <v>22</v>
      </c>
      <c r="H23" s="6" t="s">
        <v>6</v>
      </c>
      <c r="I23" s="12">
        <f t="shared" si="1"/>
        <v>0</v>
      </c>
      <c r="J23" s="15">
        <f t="shared" si="2"/>
        <v>0</v>
      </c>
      <c r="K23" s="15">
        <f t="shared" si="3"/>
        <v>22</v>
      </c>
    </row>
    <row r="24" spans="5:11" ht="15.75" thickBot="1" x14ac:dyDescent="0.3">
      <c r="H24" s="13" t="s">
        <v>7</v>
      </c>
      <c r="I24" s="14">
        <f>SUM(I20:I23)</f>
        <v>3689</v>
      </c>
      <c r="J24" s="14">
        <f>SUM(J20:J23)</f>
        <v>3311</v>
      </c>
      <c r="K24" s="14">
        <f t="shared" ref="J24:K24" si="4">SUM(K20:K23)</f>
        <v>2951</v>
      </c>
    </row>
    <row r="25" spans="5:11" ht="15.75" thickTop="1" x14ac:dyDescent="0.25"/>
  </sheetData>
  <mergeCells count="1">
    <mergeCell ref="I17:K17"/>
  </mergeCell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dcterms:created xsi:type="dcterms:W3CDTF">2014-03-01T19:01:42Z</dcterms:created>
  <dcterms:modified xsi:type="dcterms:W3CDTF">2014-03-01T19:58:30Z</dcterms:modified>
</cp:coreProperties>
</file>